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  <definedName name="_xlnm.Print_Area" localSheetId="0">EA!$A$1:$E$72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<sst xmlns="http://schemas.openxmlformats.org/spreadsheetml/2006/main" count="80" uniqueCount="64">
  <si>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</si>
  <si>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</si>
  <si>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</si>
  <si>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</si>
  <si>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</si>
  <si>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</si>
  <si>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</si>
  <si>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</si>
  <si>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</si>
  <si>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</si>
  <si>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</si>
  <si>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</si>
  <si>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</si>
  <si>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</si>
  <si>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</si>
  <si>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</si>
  <si>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</si>
  <si>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</si>
  <si>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</si>
  <si>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</si>
  <si>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</si>
  <si>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</si>
  <si>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</si>
  <si>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</si>
  <si>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</si>
  <si>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</si>
  <si>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</si>
  <si>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</si>
  <si>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</si>
  <si>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</si>
  <si>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</si>
  <si>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</si>
  <si>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</si>
  <si>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</si>
  <si>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</si>
  <si>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</si>
  <si>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</si>
  <si>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</si>
  <si>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</si>
  <si>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</si>
  <si>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</si>
  <si>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</si>
  <si>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</si>
  <si>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</si>
  <si>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</si>
  <si>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</si>
  <si>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</si>
  <si>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</si>
  <si>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</si>
  <si>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</si>
  <si>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</si>
  <si>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</si>
  <si>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</si>
  <si>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</si>
  <si>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</si>
  <si>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</si>
  <si>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ACAMBARO GUANAJUATO
ESTADO DE ACTIVIDADES
Del 1 de Enero al AL 31 DE DICIEMBRE DEL 2019</t>
  </si>
  <si>
    <t>Bajo protesta de decir verdad declaramos que los Estados Financieros y sus notas, son razonablemente correctos y son responsabilidad del emisor.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</si>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</sst>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10" fillId="0" borderId="0" xfId="0" applyFont="1"/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GridLines="0" tabSelected="1" zoomScaleNormal="100" workbookViewId="0">
      <selection sqref="A1:E72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2679937.58</v>
      </c>
      <c r="D4" s="28">
        <f>SUM(D5:D11)</f>
        <v>2958106.61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2679937.58</v>
      </c>
      <c r="D8" s="30">
        <v>2958106.61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9071698.0099999998</v>
      </c>
      <c r="D12" s="28">
        <f>SUM(D13:D14)</f>
        <v>8757696.3699999992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432266.25</v>
      </c>
      <c r="D13" s="30">
        <v>585165.73</v>
      </c>
      <c r="E13" s="31">
        <v>4210</v>
      </c>
    </row>
    <row r="14" spans="1:5" x14ac:dyDescent="0.2">
      <c r="A14" s="19"/>
      <c r="B14" s="20" t="s">
        <v>52</v>
      </c>
      <c r="C14" s="29">
        <v>8639431.7599999998</v>
      </c>
      <c r="D14" s="30">
        <v>8172530.6399999997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63000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63000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11814635.59</v>
      </c>
      <c r="D22" s="3">
        <f>SUM(D4+D12+D15)</f>
        <v>11715802.979999999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10661507.01</v>
      </c>
      <c r="D25" s="28">
        <f>SUM(D26:D28)</f>
        <v>11168547.98</v>
      </c>
      <c r="E25" s="31" t="s">
        <v>55</v>
      </c>
    </row>
    <row r="26" spans="1:5" x14ac:dyDescent="0.2">
      <c r="A26" s="19"/>
      <c r="B26" s="20" t="s">
        <v>37</v>
      </c>
      <c r="C26" s="29">
        <v>8262595.2599999998</v>
      </c>
      <c r="D26" s="30">
        <v>7978907.7400000002</v>
      </c>
      <c r="E26" s="31">
        <v>5110</v>
      </c>
    </row>
    <row r="27" spans="1:5" x14ac:dyDescent="0.2">
      <c r="A27" s="19"/>
      <c r="B27" s="20" t="s">
        <v>16</v>
      </c>
      <c r="C27" s="29">
        <v>1206634.8999999999</v>
      </c>
      <c r="D27" s="30">
        <v>1306128.8999999999</v>
      </c>
      <c r="E27" s="31">
        <v>5120</v>
      </c>
    </row>
    <row r="28" spans="1:5" x14ac:dyDescent="0.2">
      <c r="A28" s="19"/>
      <c r="B28" s="20" t="s">
        <v>17</v>
      </c>
      <c r="C28" s="29">
        <v>1192276.8500000001</v>
      </c>
      <c r="D28" s="30">
        <v>1883511.34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213688.39</v>
      </c>
      <c r="D29" s="28">
        <f>SUM(D30:D38)</f>
        <v>245401.32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213688.39</v>
      </c>
      <c r="D33" s="30">
        <v>245401.32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104817.16</v>
      </c>
      <c r="D49" s="28">
        <f>SUM(D50:D55)</f>
        <v>42404.06</v>
      </c>
      <c r="E49" s="31" t="s">
        <v>55</v>
      </c>
    </row>
    <row r="50" spans="1:9" x14ac:dyDescent="0.2">
      <c r="A50" s="19"/>
      <c r="B50" s="20" t="s">
        <v>31</v>
      </c>
      <c r="C50" s="29">
        <v>104817.16</v>
      </c>
      <c r="D50" s="30">
        <v>42404.06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10980012.560000001</v>
      </c>
      <c r="D59" s="3">
        <f>SUM(D56+D49+D43+D39+D29+D25)</f>
        <v>11456353.360000001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834623.02999999933</v>
      </c>
      <c r="D61" s="28">
        <f>D22-D59</f>
        <v>259449.61999999732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5" spans="2:5" x14ac:dyDescent="0.2">
      <c r="B65" t="s">
        <v>57</v>
      </c>
      <c r="C65" s="38"/>
      <c r="D65" s="38"/>
      <c r="E65" s="38"/>
    </row>
    <row r="66" spans="2:5" x14ac:dyDescent="0.2">
      <c r="B66" s="39"/>
      <c r="C66"/>
      <c r="D66"/>
      <c r="E66" s="39"/>
    </row>
    <row r="67" spans="2:5" x14ac:dyDescent="0.2">
      <c r="B67" s="39"/>
      <c r="C67"/>
      <c r="D67"/>
      <c r="E67" s="39"/>
    </row>
    <row r="68" spans="2:5" x14ac:dyDescent="0.2">
      <c r="B68" s="39"/>
      <c r="C68"/>
      <c r="D68"/>
      <c r="E68" s="39"/>
    </row>
    <row r="69" spans="2:5" x14ac:dyDescent="0.2">
      <c r="B69" s="40" t="s">
        <v>58</v>
      </c>
      <c r="C69"/>
      <c r="D69" s="40" t="s">
        <v>59</v>
      </c>
    </row>
    <row r="70" spans="2:5" x14ac:dyDescent="0.2">
      <c r="B70" s="40" t="s">
        <v>60</v>
      </c>
      <c r="C70"/>
      <c r="D70" s="40" t="s">
        <v>61</v>
      </c>
    </row>
    <row r="71" spans="2:5" x14ac:dyDescent="0.2">
      <c r="B71" s="40" t="s">
        <v>62</v>
      </c>
      <c r="C71"/>
      <c r="D71" s="40" t="s">
        <v>63</v>
      </c>
    </row>
  </sheetData>
  <sheetProtection formatCells="0" formatColumns="0" formatRows="0" autoFilter="0"/>
  <mergeCells count="2">
    <mergeCell ref="A1:D1"/>
    <mergeCell ref="A12:B12"/>
  </mergeCells>
  <printOptions horizontalCentered="1" verticalCentered="1"/>
  <pageMargins left="0.78740157480314965" right="0.59055118110236227" top="0.78740157480314965" bottom="0.78740157480314965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2020-01-24T14:19:25Z</cp:lastPrinted>
  <dcterms:created xsi:type="dcterms:W3CDTF">2012-12-11T20:29:16Z</dcterms:created>
  <dcterms:modified xsi:type="dcterms:W3CDTF">2020-01-24T14:21:33Z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